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H10" i="1" l="1"/>
  <c r="H18" i="1" s="1"/>
  <c r="G10" i="1"/>
  <c r="G18" i="1" s="1"/>
  <c r="F10" i="1"/>
  <c r="F18" i="1" s="1"/>
  <c r="E10" i="1"/>
  <c r="E18" i="1" s="1"/>
  <c r="D10" i="1"/>
  <c r="D18" i="1" s="1"/>
  <c r="C10" i="1"/>
  <c r="C18" i="1" s="1"/>
  <c r="B4" i="1"/>
</calcChain>
</file>

<file path=xl/sharedStrings.xml><?xml version="1.0" encoding="utf-8"?>
<sst xmlns="http://schemas.openxmlformats.org/spreadsheetml/2006/main" count="27" uniqueCount="24">
  <si>
    <t>Школа</t>
  </si>
  <si>
    <t>МБОУ СОШ №1 с.Аскарово</t>
  </si>
  <si>
    <t>Отд./корп</t>
  </si>
  <si>
    <t>Прием пищи, наименование блюда</t>
  </si>
  <si>
    <t>масса порций</t>
  </si>
  <si>
    <t>Пищевые вещества</t>
  </si>
  <si>
    <t>Энергетическая ценность, ккал</t>
  </si>
  <si>
    <t>С</t>
  </si>
  <si>
    <t>сумма</t>
  </si>
  <si>
    <t>белки,г</t>
  </si>
  <si>
    <t>Жиры,г</t>
  </si>
  <si>
    <t>Углеводы, г</t>
  </si>
  <si>
    <t>1А</t>
  </si>
  <si>
    <t>ОГУРЕЦ СВЕЖИЙ ПОРЦИОННО</t>
  </si>
  <si>
    <t xml:space="preserve">БОРЩ С мясом говядины </t>
  </si>
  <si>
    <t>КОМПОТ ИЗ СМЕСИ СУХОФРУКТОВ</t>
  </si>
  <si>
    <t>ХЛЕБ ПШЕНИЧНЫЙ</t>
  </si>
  <si>
    <t>ХЛЕБ РЖАНОЙ</t>
  </si>
  <si>
    <t>Итого за прием:</t>
  </si>
  <si>
    <t>плов С МЯСОМ ПТИЦЫ</t>
  </si>
  <si>
    <t>КОФЕЙНЫЙ НАПИТОК</t>
  </si>
  <si>
    <t>(ФРУКТ) МАНДАРИНЫ</t>
  </si>
  <si>
    <t>вторник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</si>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</sst>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0" borderId="3" xfId="0" applyFont="1" applyBorder="1"/>
    <xf numFmtId="0" fontId="2" fillId="0" borderId="9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6" xfId="0" applyFont="1" applyBorder="1" applyAlignment="1">
      <alignment horizontal="center" wrapText="1"/>
    </xf>
    <xf numFmtId="0" fontId="2" fillId="0" borderId="4" xfId="0" applyFont="1" applyBorder="1"/>
    <xf numFmtId="0" fontId="2" fillId="0" borderId="4" xfId="0" applyFont="1" applyBorder="1" applyAlignment="1"/>
    <xf numFmtId="0" fontId="2" fillId="0" borderId="6" xfId="0" applyFont="1" applyBorder="1" applyAlignment="1">
      <alignment horizontal="center" vertical="center"/>
    </xf>
    <xf numFmtId="0" fontId="1" fillId="0" borderId="3" xfId="0" applyFont="1" applyBorder="1"/>
    <xf numFmtId="0" fontId="2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0" xfId="0" applyFont="1"/>
    <xf numFmtId="0" fontId="4" fillId="0" borderId="4" xfId="0" applyFont="1" applyBorder="1"/>
    <xf numFmtId="0" fontId="3" fillId="0" borderId="4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18" sqref="K18"/>
    </sheetView>
  </sheetViews>
  <sheetFormatPr defaultRowHeight="15" x14ac:dyDescent="0.25"/>
  <cols>
    <col min="1" max="1" width="9" customWidth="1"/>
    <col min="2" max="2" width="15.85546875" customWidth="1"/>
    <col min="4" max="4" width="20.42578125" customWidth="1"/>
  </cols>
  <sheetData>
    <row r="1" spans="1:10" x14ac:dyDescent="0.25">
      <c r="A1" t="s">
        <v>0</v>
      </c>
      <c r="B1" s="10" t="s">
        <v>1</v>
      </c>
      <c r="C1" s="11"/>
      <c r="D1" s="12"/>
      <c r="E1" t="s">
        <v>2</v>
      </c>
      <c r="F1" s="1"/>
      <c r="I1" t="s">
        <v>22</v>
      </c>
    </row>
    <row r="3" spans="1:10" ht="21" customHeight="1" x14ac:dyDescent="0.25">
      <c r="A3" s="26"/>
      <c r="B3" s="13" t="s">
        <v>3</v>
      </c>
      <c r="C3" s="14" t="s">
        <v>4</v>
      </c>
      <c r="D3" s="15" t="s">
        <v>5</v>
      </c>
      <c r="E3" s="16"/>
      <c r="F3" s="17"/>
      <c r="G3" s="14" t="s">
        <v>6</v>
      </c>
      <c r="H3" s="18" t="s">
        <v>7</v>
      </c>
      <c r="I3" s="18" t="s">
        <v>8</v>
      </c>
      <c r="J3" s="27"/>
    </row>
    <row r="4" spans="1:10" ht="15.75" x14ac:dyDescent="0.25">
      <c r="A4" s="26"/>
      <c r="B4" s="19">
        <f>$B$106</f>
        <v>0</v>
      </c>
      <c r="C4" s="20"/>
      <c r="D4" s="21" t="s">
        <v>9</v>
      </c>
      <c r="E4" s="21" t="s">
        <v>10</v>
      </c>
      <c r="F4" s="22" t="s">
        <v>11</v>
      </c>
      <c r="G4" s="20"/>
      <c r="H4" s="23"/>
      <c r="I4" s="23"/>
      <c r="J4" s="27"/>
    </row>
    <row r="5" spans="1:10" ht="15.75" x14ac:dyDescent="0.25">
      <c r="A5" s="26" t="s">
        <v>12</v>
      </c>
      <c r="B5" s="24" t="s">
        <v>13</v>
      </c>
      <c r="C5" s="29">
        <v>60</v>
      </c>
      <c r="D5" s="29">
        <v>0.48</v>
      </c>
      <c r="E5" s="29">
        <v>0.06</v>
      </c>
      <c r="F5" s="29">
        <v>1.49</v>
      </c>
      <c r="G5" s="29">
        <v>8.3699999999999992</v>
      </c>
      <c r="H5" s="29">
        <v>5.98</v>
      </c>
      <c r="I5" s="29">
        <v>13.32</v>
      </c>
      <c r="J5" s="27"/>
    </row>
    <row r="6" spans="1:10" ht="15.75" x14ac:dyDescent="0.25">
      <c r="A6" s="26">
        <v>82</v>
      </c>
      <c r="B6" s="24" t="s">
        <v>14</v>
      </c>
      <c r="C6" s="29">
        <v>250</v>
      </c>
      <c r="D6" s="29">
        <v>1.86</v>
      </c>
      <c r="E6" s="29">
        <v>5.99</v>
      </c>
      <c r="F6" s="29">
        <v>12.09</v>
      </c>
      <c r="G6" s="29">
        <v>110.29</v>
      </c>
      <c r="H6" s="29">
        <v>7.95</v>
      </c>
      <c r="I6" s="29">
        <v>41.03</v>
      </c>
      <c r="J6" s="27"/>
    </row>
    <row r="7" spans="1:10" ht="15.75" x14ac:dyDescent="0.25">
      <c r="A7" s="26">
        <v>349</v>
      </c>
      <c r="B7" s="24" t="s">
        <v>15</v>
      </c>
      <c r="C7" s="29">
        <v>200</v>
      </c>
      <c r="D7" s="29">
        <v>0</v>
      </c>
      <c r="E7" s="29">
        <v>0</v>
      </c>
      <c r="F7" s="29">
        <v>19.36</v>
      </c>
      <c r="G7" s="29">
        <v>77.41</v>
      </c>
      <c r="H7" s="29">
        <v>0</v>
      </c>
      <c r="I7" s="29">
        <v>8.85</v>
      </c>
      <c r="J7" s="27"/>
    </row>
    <row r="8" spans="1:10" ht="15.75" x14ac:dyDescent="0.25">
      <c r="A8" s="26">
        <v>46</v>
      </c>
      <c r="B8" s="24" t="s">
        <v>16</v>
      </c>
      <c r="C8" s="29">
        <v>40</v>
      </c>
      <c r="D8" s="29">
        <v>2.2000000000000002</v>
      </c>
      <c r="E8" s="29">
        <v>0.2</v>
      </c>
      <c r="F8" s="29">
        <v>14.6</v>
      </c>
      <c r="G8" s="29">
        <v>68.900000000000006</v>
      </c>
      <c r="H8" s="29">
        <v>0</v>
      </c>
      <c r="I8" s="29">
        <v>3.04</v>
      </c>
      <c r="J8" s="27"/>
    </row>
    <row r="9" spans="1:10" ht="15.75" x14ac:dyDescent="0.25">
      <c r="A9" s="26">
        <v>47</v>
      </c>
      <c r="B9" s="24" t="s">
        <v>17</v>
      </c>
      <c r="C9" s="29">
        <v>40</v>
      </c>
      <c r="D9" s="29">
        <v>2.65</v>
      </c>
      <c r="E9" s="29">
        <v>0.35</v>
      </c>
      <c r="F9" s="29">
        <v>16.96</v>
      </c>
      <c r="G9" s="29">
        <v>81.58</v>
      </c>
      <c r="H9" s="29">
        <v>0</v>
      </c>
      <c r="I9" s="29">
        <v>3.2</v>
      </c>
      <c r="J9" s="27"/>
    </row>
    <row r="10" spans="1:10" ht="15.75" x14ac:dyDescent="0.25">
      <c r="A10" s="26"/>
      <c r="B10" s="21" t="s">
        <v>18</v>
      </c>
      <c r="C10" s="28">
        <f t="shared" ref="C10:H10" si="0">SUM(C5:C9)</f>
        <v>590</v>
      </c>
      <c r="D10" s="28">
        <f t="shared" si="0"/>
        <v>7.1899999999999995</v>
      </c>
      <c r="E10" s="28">
        <f t="shared" si="0"/>
        <v>6.6</v>
      </c>
      <c r="F10" s="28">
        <f t="shared" si="0"/>
        <v>64.5</v>
      </c>
      <c r="G10" s="28">
        <f t="shared" si="0"/>
        <v>346.55</v>
      </c>
      <c r="H10" s="28">
        <f t="shared" si="0"/>
        <v>13.93</v>
      </c>
      <c r="I10" s="28">
        <v>64.44</v>
      </c>
      <c r="J10" s="27"/>
    </row>
    <row r="11" spans="1:10" ht="15.75" x14ac:dyDescent="0.25">
      <c r="A11" s="26"/>
      <c r="B11" s="25"/>
      <c r="C11" s="29"/>
      <c r="D11" s="29"/>
      <c r="E11" s="29"/>
      <c r="F11" s="29"/>
      <c r="G11" s="29"/>
      <c r="H11" s="29"/>
      <c r="I11" s="29"/>
      <c r="J11" s="27"/>
    </row>
    <row r="12" spans="1:10" ht="15.75" x14ac:dyDescent="0.25">
      <c r="A12" s="26">
        <v>291</v>
      </c>
      <c r="B12" s="24" t="s">
        <v>19</v>
      </c>
      <c r="C12" s="29">
        <v>200</v>
      </c>
      <c r="D12" s="29">
        <v>20.62</v>
      </c>
      <c r="E12" s="29">
        <v>26.66</v>
      </c>
      <c r="F12" s="29">
        <v>35.89</v>
      </c>
      <c r="G12" s="29">
        <v>466.03</v>
      </c>
      <c r="H12" s="29">
        <v>2.17</v>
      </c>
      <c r="I12" s="29">
        <v>40.049999999999997</v>
      </c>
      <c r="J12" s="27"/>
    </row>
    <row r="13" spans="1:10" ht="15.75" x14ac:dyDescent="0.25">
      <c r="A13" s="26">
        <v>379</v>
      </c>
      <c r="B13" s="24" t="s">
        <v>20</v>
      </c>
      <c r="C13" s="29">
        <v>200</v>
      </c>
      <c r="D13" s="29">
        <v>3.31</v>
      </c>
      <c r="E13" s="29">
        <v>2.4300000000000002</v>
      </c>
      <c r="F13" s="29">
        <v>26.63</v>
      </c>
      <c r="G13" s="29">
        <v>142.21</v>
      </c>
      <c r="H13" s="29">
        <v>0.52</v>
      </c>
      <c r="I13" s="29">
        <v>8.0500000000000007</v>
      </c>
      <c r="J13" s="27"/>
    </row>
    <row r="14" spans="1:10" ht="15.75" x14ac:dyDescent="0.25">
      <c r="A14" s="26">
        <v>46</v>
      </c>
      <c r="B14" s="24" t="s">
        <v>16</v>
      </c>
      <c r="C14" s="29">
        <v>40</v>
      </c>
      <c r="D14" s="29">
        <v>2.2000000000000002</v>
      </c>
      <c r="E14" s="29">
        <v>0.2</v>
      </c>
      <c r="F14" s="29">
        <v>14.6</v>
      </c>
      <c r="G14" s="29">
        <v>68.900000000000006</v>
      </c>
      <c r="H14" s="29">
        <v>0</v>
      </c>
      <c r="I14" s="29">
        <v>3.04</v>
      </c>
      <c r="J14" s="27"/>
    </row>
    <row r="15" spans="1:10" ht="15.75" x14ac:dyDescent="0.25">
      <c r="A15" s="26">
        <v>47</v>
      </c>
      <c r="B15" s="24" t="s">
        <v>17</v>
      </c>
      <c r="C15" s="29">
        <v>40</v>
      </c>
      <c r="D15" s="29">
        <v>2.65</v>
      </c>
      <c r="E15" s="29">
        <v>0.35</v>
      </c>
      <c r="F15" s="29">
        <v>16.96</v>
      </c>
      <c r="G15" s="29">
        <v>81.58</v>
      </c>
      <c r="H15" s="29">
        <v>0</v>
      </c>
      <c r="I15" s="29">
        <v>3.2</v>
      </c>
      <c r="J15" s="27"/>
    </row>
    <row r="16" spans="1:10" ht="15.75" x14ac:dyDescent="0.25">
      <c r="A16" s="26">
        <v>341</v>
      </c>
      <c r="B16" s="24" t="s">
        <v>21</v>
      </c>
      <c r="C16" s="29">
        <v>100</v>
      </c>
      <c r="D16" s="29">
        <v>0.8</v>
      </c>
      <c r="E16" s="29">
        <v>0.2</v>
      </c>
      <c r="F16" s="29">
        <v>7.54</v>
      </c>
      <c r="G16" s="29">
        <v>38.19</v>
      </c>
      <c r="H16" s="29">
        <v>38.19</v>
      </c>
      <c r="I16" s="29">
        <v>18.2</v>
      </c>
      <c r="J16" s="27"/>
    </row>
    <row r="17" spans="1:10" ht="15.75" x14ac:dyDescent="0.25">
      <c r="A17" s="26"/>
      <c r="B17" s="13" t="s">
        <v>18</v>
      </c>
      <c r="C17" s="28">
        <v>580</v>
      </c>
      <c r="D17" s="28">
        <v>29.6</v>
      </c>
      <c r="E17" s="28">
        <v>29.84</v>
      </c>
      <c r="F17" s="28">
        <v>101.62</v>
      </c>
      <c r="G17" s="28">
        <v>796.91</v>
      </c>
      <c r="H17" s="28">
        <v>40.880000000000003</v>
      </c>
      <c r="I17" s="28">
        <v>72.540000000000006</v>
      </c>
      <c r="J17" s="27"/>
    </row>
    <row r="18" spans="1:10" ht="15.75" x14ac:dyDescent="0.25">
      <c r="A18" s="26"/>
      <c r="B18" s="21" t="s">
        <v>23</v>
      </c>
      <c r="C18" s="28">
        <f>C10+C17</f>
        <v>1170</v>
      </c>
      <c r="D18" s="28">
        <f>D10+D17</f>
        <v>36.79</v>
      </c>
      <c r="E18" s="28">
        <f>E10+E17</f>
        <v>36.44</v>
      </c>
      <c r="F18" s="28">
        <f>F10+F17</f>
        <v>166.12</v>
      </c>
      <c r="G18" s="28">
        <f>G10+G17</f>
        <v>1143.46</v>
      </c>
      <c r="H18" s="28">
        <f t="shared" ref="H18" si="1">H10+H17</f>
        <v>54.81</v>
      </c>
      <c r="I18" s="28">
        <v>136.97999999999999</v>
      </c>
      <c r="J18" s="27"/>
    </row>
    <row r="19" spans="1:10" x14ac:dyDescent="0.25">
      <c r="A19" s="2"/>
      <c r="B19" s="7"/>
      <c r="C19" s="7"/>
      <c r="D19" s="8"/>
      <c r="E19" s="9"/>
      <c r="F19" s="9"/>
      <c r="G19" s="9"/>
      <c r="H19" s="9"/>
      <c r="I19" s="9"/>
    </row>
    <row r="20" spans="1:10" ht="15.75" thickBot="1" x14ac:dyDescent="0.3">
      <c r="A20" s="3"/>
      <c r="B20" s="4"/>
      <c r="C20" s="4"/>
      <c r="D20" s="5"/>
      <c r="E20" s="6"/>
      <c r="F20" s="6"/>
      <c r="G20" s="6"/>
      <c r="H20" s="6"/>
      <c r="I20" s="6"/>
    </row>
  </sheetData>
  <mergeCells count="6">
    <mergeCell ref="I3:I4"/>
    <mergeCell ref="B1:D1"/>
    <mergeCell ref="C3:C4"/>
    <mergeCell ref="D3:F3"/>
    <mergeCell ref="G3:G4"/>
    <mergeCell ref="H3:H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2023-04-03T12:53:03Z</dcterms:modified>
</cp:coreProperties>
</file>