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9" i="1" l="1"/>
  <c r="B19" i="1"/>
  <c r="H18" i="1"/>
  <c r="G18" i="1"/>
  <c r="F18" i="1"/>
  <c r="E18" i="1"/>
  <c r="D18" i="1"/>
  <c r="C18" i="1"/>
  <c r="B11" i="1"/>
  <c r="H10" i="1"/>
  <c r="H19" i="1" s="1"/>
  <c r="G10" i="1"/>
  <c r="G19" i="1" s="1"/>
  <c r="F10" i="1"/>
  <c r="F19" i="1" s="1"/>
  <c r="E10" i="1"/>
  <c r="D10" i="1"/>
  <c r="D19" i="1" s="1"/>
  <c r="C10" i="1"/>
  <c r="C19" i="1" s="1"/>
  <c r="B2" i="1"/>
</calcChain>
</file>

<file path=xl/sharedStrings.xml><?xml version="1.0" encoding="utf-8"?>
<sst xmlns="http://schemas.openxmlformats.org/spreadsheetml/2006/main" count="24" uniqueCount="21">
  <si>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</si>
  <si>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</si>
  <si>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</si>
  <si>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</si>
  <si>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</si>
  <si>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 xml:space="preserve"> </t>
  </si>
  <si>
    <t>белки,г</t>
  </si>
  <si>
    <t>Жиры,г</t>
  </si>
  <si>
    <t>Углеводы, г</t>
  </si>
  <si>
    <t>СЫР(ПОРЦИЯМИ)</t>
  </si>
  <si>
    <t>КАША РИСОВАЯ МОЛОЧНАЯ</t>
  </si>
  <si>
    <t>витаминизиров.напиток</t>
  </si>
  <si>
    <t>ХЛЕБ ПШЕНИЧНЫЙ</t>
  </si>
  <si>
    <t>ХЛЕБ РЖАНОЙ</t>
  </si>
  <si>
    <t>364.1</t>
  </si>
  <si>
    <t>СОК ЯБЛОЧНЫЙ</t>
  </si>
  <si>
    <t>Итого за прием:</t>
  </si>
  <si>
    <t>МАСЛО(ПОРЦИЯМИ)</t>
  </si>
  <si>
    <t>СУП ВЕРМИШЕЛЕВЫЙ С МЯСОМ ПТИЦЫ</t>
  </si>
  <si>
    <t>шоколад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</si>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</sst>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/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right" wrapText="1"/>
    </xf>
    <xf numFmtId="0" fontId="1" fillId="0" borderId="1" xfId="0" applyFont="1" applyBorder="1" applyAlignment="1">
      <alignment horizontal="right"/>
    </xf>
    <xf numFmtId="0" fontId="1" fillId="0" borderId="6" xfId="0" applyFont="1" applyBorder="1" applyAlignment="1">
      <alignment horizontal="right" vertical="center"/>
    </xf>
    <xf numFmtId="0" fontId="1" fillId="0" borderId="1" xfId="0" applyFont="1" applyBorder="1"/>
    <xf numFmtId="0" fontId="3" fillId="0" borderId="2" xfId="0" applyFont="1" applyBorder="1" applyAlignment="1">
      <alignment horizontal="left"/>
    </xf>
    <xf numFmtId="0" fontId="3" fillId="0" borderId="1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4" fillId="0" borderId="2" xfId="0" applyFont="1" applyBorder="1"/>
    <xf numFmtId="0" fontId="4" fillId="0" borderId="1" xfId="0" applyFont="1" applyBorder="1" applyAlignment="1">
      <alignment horizontal="center"/>
    </xf>
    <xf numFmtId="0" fontId="4" fillId="0" borderId="5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A18" sqref="A18"/>
    </sheetView>
  </sheetViews>
  <sheetFormatPr defaultRowHeight="15" x14ac:dyDescent="0.25"/>
  <cols>
    <col min="1" max="1" width="16.140625" customWidth="1"/>
    <col min="2" max="2" width="24.42578125" customWidth="1"/>
  </cols>
  <sheetData>
    <row r="1" spans="1:9" ht="21" x14ac:dyDescent="0.35">
      <c r="A1" s="1"/>
      <c r="B1" s="2" t="s">
        <v>0</v>
      </c>
      <c r="C1" s="3" t="s">
        <v>1</v>
      </c>
      <c r="D1" s="4" t="s">
        <v>2</v>
      </c>
      <c r="E1" s="5"/>
      <c r="F1" s="6"/>
      <c r="G1" s="3" t="s">
        <v>3</v>
      </c>
      <c r="H1" s="7" t="s">
        <v>4</v>
      </c>
      <c r="I1" s="7" t="s">
        <v>5</v>
      </c>
    </row>
    <row r="2" spans="1:9" ht="21" x14ac:dyDescent="0.35">
      <c r="A2" s="1"/>
      <c r="B2" s="8">
        <f>$B$82</f>
        <v>0</v>
      </c>
      <c r="C2" s="9"/>
      <c r="D2" s="10" t="s">
        <v>6</v>
      </c>
      <c r="E2" s="10" t="s">
        <v>7</v>
      </c>
      <c r="F2" s="11" t="s">
        <v>8</v>
      </c>
      <c r="G2" s="9"/>
      <c r="H2" s="12"/>
      <c r="I2" s="12"/>
    </row>
    <row r="3" spans="1:9" ht="21" x14ac:dyDescent="0.35">
      <c r="A3" s="1">
        <v>204</v>
      </c>
      <c r="B3" s="17" t="s">
        <v>9</v>
      </c>
      <c r="C3" s="13">
        <v>10</v>
      </c>
      <c r="D3" s="14">
        <v>2.3199999999999998</v>
      </c>
      <c r="E3" s="14">
        <v>2.95</v>
      </c>
      <c r="F3" s="14">
        <v>0</v>
      </c>
      <c r="G3" s="13">
        <v>36.4</v>
      </c>
      <c r="H3" s="15">
        <v>7.0000000000000007E-2</v>
      </c>
      <c r="I3" s="15">
        <v>9.17</v>
      </c>
    </row>
    <row r="4" spans="1:9" ht="21" x14ac:dyDescent="0.35">
      <c r="A4" s="16">
        <v>171.2</v>
      </c>
      <c r="B4" s="18" t="s">
        <v>10</v>
      </c>
      <c r="C4" s="16">
        <v>200</v>
      </c>
      <c r="D4" s="16">
        <v>8.18</v>
      </c>
      <c r="E4" s="16">
        <v>15.21</v>
      </c>
      <c r="F4" s="16">
        <v>48.27</v>
      </c>
      <c r="G4" s="16">
        <v>363.85</v>
      </c>
      <c r="H4" s="16">
        <v>0.78</v>
      </c>
      <c r="I4" s="16">
        <v>15.99</v>
      </c>
    </row>
    <row r="5" spans="1:9" ht="33" x14ac:dyDescent="0.35">
      <c r="A5" s="1">
        <v>378</v>
      </c>
      <c r="B5" s="19" t="s">
        <v>11</v>
      </c>
      <c r="C5" s="16">
        <v>200</v>
      </c>
      <c r="D5" s="16">
        <v>0</v>
      </c>
      <c r="E5" s="16">
        <v>0</v>
      </c>
      <c r="F5" s="16">
        <v>28.21</v>
      </c>
      <c r="G5" s="16">
        <v>112.83</v>
      </c>
      <c r="H5" s="16">
        <v>0</v>
      </c>
      <c r="I5" s="16">
        <v>11.04</v>
      </c>
    </row>
    <row r="6" spans="1:9" ht="21" x14ac:dyDescent="0.35">
      <c r="A6" s="1">
        <v>46</v>
      </c>
      <c r="B6" s="20" t="s">
        <v>12</v>
      </c>
      <c r="C6" s="16">
        <v>40</v>
      </c>
      <c r="D6" s="16">
        <v>2.2000000000000002</v>
      </c>
      <c r="E6" s="16">
        <v>0.2</v>
      </c>
      <c r="F6" s="16">
        <v>14.6</v>
      </c>
      <c r="G6" s="16">
        <v>68.900000000000006</v>
      </c>
      <c r="H6" s="16">
        <v>0</v>
      </c>
      <c r="I6" s="16">
        <v>3.04</v>
      </c>
    </row>
    <row r="7" spans="1:9" ht="21" x14ac:dyDescent="0.35">
      <c r="A7" s="1">
        <v>47</v>
      </c>
      <c r="B7" s="20" t="s">
        <v>13</v>
      </c>
      <c r="C7" s="16">
        <v>40</v>
      </c>
      <c r="D7" s="16">
        <v>2.65</v>
      </c>
      <c r="E7" s="16">
        <v>0.35</v>
      </c>
      <c r="F7" s="16">
        <v>16.96</v>
      </c>
      <c r="G7" s="16">
        <v>81.58</v>
      </c>
      <c r="H7" s="16">
        <v>0</v>
      </c>
      <c r="I7" s="16">
        <v>3.2</v>
      </c>
    </row>
    <row r="8" spans="1:9" ht="21" x14ac:dyDescent="0.35">
      <c r="A8" s="1" t="s">
        <v>14</v>
      </c>
      <c r="B8" s="18" t="s">
        <v>15</v>
      </c>
      <c r="C8" s="14">
        <v>200</v>
      </c>
      <c r="D8" s="16">
        <v>1</v>
      </c>
      <c r="E8" s="16">
        <v>0.2</v>
      </c>
      <c r="F8" s="16">
        <v>202.2</v>
      </c>
      <c r="G8" s="16">
        <v>86</v>
      </c>
      <c r="H8" s="16">
        <v>4</v>
      </c>
      <c r="I8" s="16">
        <v>22</v>
      </c>
    </row>
    <row r="9" spans="1:9" ht="21" x14ac:dyDescent="0.35">
      <c r="A9" s="1"/>
      <c r="B9" s="18"/>
      <c r="C9" s="14"/>
      <c r="D9" s="16"/>
      <c r="E9" s="16"/>
      <c r="F9" s="16"/>
      <c r="G9" s="16"/>
      <c r="H9" s="16"/>
      <c r="I9" s="16"/>
    </row>
    <row r="10" spans="1:9" ht="21" x14ac:dyDescent="0.35">
      <c r="A10" s="1"/>
      <c r="B10" s="21" t="s">
        <v>16</v>
      </c>
      <c r="C10" s="10">
        <f>SUM(C3:C9)</f>
        <v>690</v>
      </c>
      <c r="D10" s="10">
        <f>SUM(D3:D9)</f>
        <v>16.350000000000001</v>
      </c>
      <c r="E10" s="10">
        <f>SUM(E3:E9)</f>
        <v>18.91</v>
      </c>
      <c r="F10" s="10">
        <f>SUM(F3:F9)</f>
        <v>310.24</v>
      </c>
      <c r="G10" s="10">
        <f>SUM(G3:G9)</f>
        <v>749.56000000000006</v>
      </c>
      <c r="H10" s="10">
        <f t="shared" ref="H10" si="0">SUM(H3:H9)</f>
        <v>4.8499999999999996</v>
      </c>
      <c r="I10" s="10">
        <v>64.44</v>
      </c>
    </row>
    <row r="11" spans="1:9" ht="21" x14ac:dyDescent="0.35">
      <c r="A11" s="1"/>
      <c r="B11" s="22">
        <f>$B$90</f>
        <v>0</v>
      </c>
      <c r="C11" s="10"/>
      <c r="D11" s="10"/>
      <c r="E11" s="10"/>
      <c r="F11" s="10"/>
      <c r="G11" s="10"/>
      <c r="H11" s="10"/>
      <c r="I11" s="10"/>
    </row>
    <row r="12" spans="1:9" ht="21" x14ac:dyDescent="0.35">
      <c r="A12" s="1">
        <v>13</v>
      </c>
      <c r="B12" s="18" t="s">
        <v>17</v>
      </c>
      <c r="C12" s="16">
        <v>10</v>
      </c>
      <c r="D12" s="16">
        <v>0.05</v>
      </c>
      <c r="E12" s="16">
        <v>8.25</v>
      </c>
      <c r="F12" s="16">
        <v>0.08</v>
      </c>
      <c r="G12" s="16">
        <v>74.8</v>
      </c>
      <c r="H12" s="16">
        <v>0</v>
      </c>
      <c r="I12" s="16">
        <v>9.2100000000000009</v>
      </c>
    </row>
    <row r="13" spans="1:9" ht="21" x14ac:dyDescent="0.35">
      <c r="A13" s="1">
        <v>100</v>
      </c>
      <c r="B13" s="18" t="s">
        <v>18</v>
      </c>
      <c r="C13" s="16">
        <v>250</v>
      </c>
      <c r="D13" s="16">
        <v>11.36</v>
      </c>
      <c r="E13" s="16">
        <v>10.67</v>
      </c>
      <c r="F13" s="16">
        <v>24.23</v>
      </c>
      <c r="G13" s="16">
        <v>238.88</v>
      </c>
      <c r="H13" s="16">
        <v>8.27</v>
      </c>
      <c r="I13" s="16">
        <v>29</v>
      </c>
    </row>
    <row r="14" spans="1:9" ht="21" x14ac:dyDescent="0.35">
      <c r="A14" s="1">
        <v>46</v>
      </c>
      <c r="B14" s="20" t="s">
        <v>12</v>
      </c>
      <c r="C14" s="16">
        <v>40</v>
      </c>
      <c r="D14" s="16">
        <v>2.2000000000000002</v>
      </c>
      <c r="E14" s="16">
        <v>0.2</v>
      </c>
      <c r="F14" s="16">
        <v>14.6</v>
      </c>
      <c r="G14" s="16">
        <v>68.900000000000006</v>
      </c>
      <c r="H14" s="16">
        <v>0</v>
      </c>
      <c r="I14" s="16">
        <v>3.04</v>
      </c>
    </row>
    <row r="15" spans="1:9" ht="21" x14ac:dyDescent="0.35">
      <c r="A15" s="1">
        <v>47</v>
      </c>
      <c r="B15" s="20" t="s">
        <v>13</v>
      </c>
      <c r="C15" s="16">
        <v>40</v>
      </c>
      <c r="D15" s="16">
        <v>2.65</v>
      </c>
      <c r="E15" s="16">
        <v>0.35</v>
      </c>
      <c r="F15" s="16">
        <v>16.96</v>
      </c>
      <c r="G15" s="16">
        <v>81.58</v>
      </c>
      <c r="H15" s="16">
        <v>0</v>
      </c>
      <c r="I15" s="16">
        <v>3.2</v>
      </c>
    </row>
    <row r="16" spans="1:9" ht="21" x14ac:dyDescent="0.35">
      <c r="A16" s="1"/>
      <c r="B16" s="20" t="s">
        <v>19</v>
      </c>
      <c r="C16" s="16">
        <v>15</v>
      </c>
      <c r="D16" s="16">
        <v>4.05</v>
      </c>
      <c r="E16" s="16">
        <v>5.0999999999999996</v>
      </c>
      <c r="F16" s="16">
        <v>1.05</v>
      </c>
      <c r="G16" s="16">
        <v>82.5</v>
      </c>
      <c r="H16" s="16">
        <v>0</v>
      </c>
      <c r="I16" s="16">
        <v>18</v>
      </c>
    </row>
    <row r="17" spans="1:9" ht="21" x14ac:dyDescent="0.35">
      <c r="A17" s="1">
        <v>433</v>
      </c>
      <c r="B17" s="18" t="s">
        <v>20</v>
      </c>
      <c r="C17" s="16">
        <v>200</v>
      </c>
      <c r="D17" s="16">
        <v>3.28</v>
      </c>
      <c r="E17" s="16">
        <v>3.39</v>
      </c>
      <c r="F17" s="16">
        <v>13.75</v>
      </c>
      <c r="G17" s="16">
        <v>99.81</v>
      </c>
      <c r="H17" s="16">
        <v>0.52</v>
      </c>
      <c r="I17" s="16">
        <v>10.09</v>
      </c>
    </row>
    <row r="18" spans="1:9" ht="21" x14ac:dyDescent="0.35">
      <c r="A18" s="1"/>
      <c r="B18" s="21" t="s">
        <v>16</v>
      </c>
      <c r="C18" s="10">
        <f t="shared" ref="C18:H18" si="1">SUM(C12:C17)</f>
        <v>555</v>
      </c>
      <c r="D18" s="10">
        <f t="shared" si="1"/>
        <v>23.59</v>
      </c>
      <c r="E18" s="10">
        <f t="shared" si="1"/>
        <v>27.96</v>
      </c>
      <c r="F18" s="10">
        <f t="shared" si="1"/>
        <v>70.669999999999987</v>
      </c>
      <c r="G18" s="10">
        <f t="shared" si="1"/>
        <v>646.47</v>
      </c>
      <c r="H18" s="10">
        <f t="shared" si="1"/>
        <v>8.7899999999999991</v>
      </c>
      <c r="I18" s="10">
        <v>72.540000000000006</v>
      </c>
    </row>
    <row r="19" spans="1:9" ht="21" x14ac:dyDescent="0.35">
      <c r="A19" s="1"/>
      <c r="B19" s="23">
        <f>$B$97</f>
        <v>0</v>
      </c>
      <c r="C19" s="10">
        <f t="shared" ref="C19:H19" si="2">C10+C18</f>
        <v>1245</v>
      </c>
      <c r="D19" s="10">
        <f t="shared" si="2"/>
        <v>39.94</v>
      </c>
      <c r="E19" s="10">
        <f t="shared" si="2"/>
        <v>46.870000000000005</v>
      </c>
      <c r="F19" s="10">
        <f t="shared" si="2"/>
        <v>380.90999999999997</v>
      </c>
      <c r="G19" s="10">
        <f t="shared" si="2"/>
        <v>1396.0300000000002</v>
      </c>
      <c r="H19" s="10">
        <f t="shared" si="2"/>
        <v>13.639999999999999</v>
      </c>
      <c r="I19" s="10">
        <v>136.97999999999999</v>
      </c>
    </row>
  </sheetData>
  <mergeCells count="5">
    <mergeCell ref="C1:C2"/>
    <mergeCell ref="D1:F1"/>
    <mergeCell ref="G1:G2"/>
    <mergeCell ref="H1:H2"/>
    <mergeCell ref="I1:I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2023-05-12T09:06:00Z</dcterms:modified>
</cp:coreProperties>
</file>