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9" i="1" l="1"/>
  <c r="H17" i="1" s="1"/>
  <c r="G9" i="1"/>
  <c r="G17" i="1" s="1"/>
  <c r="F9" i="1"/>
  <c r="F17" i="1" s="1"/>
  <c r="E9" i="1"/>
  <c r="E17" i="1" s="1"/>
  <c r="D9" i="1"/>
  <c r="D17" i="1" s="1"/>
  <c r="C9" i="1"/>
  <c r="C17" i="1" s="1"/>
  <c r="B3" i="1"/>
</calcChain>
</file>

<file path=xl/sharedStrings.xml><?xml version="1.0" encoding="utf-8"?>
<sst xmlns="http://schemas.openxmlformats.org/spreadsheetml/2006/main" count="24" uniqueCount="21">
  <si>
    <t>Прием пищи, наименование блюда</t>
  </si>
  <si>
    <t>масса порций</t>
  </si>
  <si>
    <t>Пищевые вещества</t>
  </si>
  <si>
    <t>Энергетическая ценность, ккал</t>
  </si>
  <si>
    <t>белки,г</t>
  </si>
  <si>
    <t>Жиры,г</t>
  </si>
  <si>
    <t>Углеводы, г</t>
  </si>
  <si>
    <t>ХЛЕБ ПШЕНИЧНЫЙ</t>
  </si>
  <si>
    <t>ХЛЕБ РЖАНОЙ</t>
  </si>
  <si>
    <t>Итого за прием:</t>
  </si>
  <si>
    <t>апельсин</t>
  </si>
  <si>
    <t>Итого за день:</t>
  </si>
  <si>
    <t>КОМПОТ ИЗ СМЕСИ СУХОФРУКТОВ</t>
  </si>
  <si>
    <t>С</t>
  </si>
  <si>
    <t>сумма</t>
  </si>
  <si>
    <t xml:space="preserve">БОРЩ С мясом говядины </t>
  </si>
  <si>
    <t>плов С МЯСОМ ПТИЦЫ</t>
  </si>
  <si>
    <t>КОФЕЙНЫЙ НАПИТОК</t>
  </si>
  <si>
    <t>шоколад</t>
  </si>
  <si>
    <t>МБОУ СОШ №1 с.Аскарово</t>
  </si>
  <si>
    <t>среда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</si>
</sst>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charset val="204"/>
      <scheme val="minor"/>
    </font>
    <font>
      <b/>
      <sz val="16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1" xfId="0" applyFont="1" applyBorder="1"/>
    <xf numFmtId="0" fontId="1" fillId="0" borderId="1" xfId="0" applyFont="1" applyBorder="1"/>
    <xf numFmtId="0" fontId="3" fillId="0" borderId="1" xfId="0" applyFont="1" applyBorder="1"/>
    <xf numFmtId="0" fontId="3" fillId="0" borderId="2" xfId="0" applyFont="1" applyBorder="1"/>
    <xf numFmtId="0" fontId="4" fillId="0" borderId="1" xfId="0" applyFont="1" applyBorder="1"/>
    <xf numFmtId="0" fontId="5" fillId="0" borderId="0" xfId="0" applyFont="1"/>
    <xf numFmtId="0" fontId="1" fillId="0" borderId="5" xfId="0" applyFont="1" applyBorder="1" applyAlignment="1">
      <alignment vertical="center"/>
    </xf>
    <xf numFmtId="0" fontId="2" fillId="0" borderId="5" xfId="0" applyFont="1" applyBorder="1" applyAlignment="1">
      <alignment horizontal="center" vertical="center"/>
    </xf>
    <xf numFmtId="0" fontId="2" fillId="0" borderId="2" xfId="0" applyFont="1" applyBorder="1"/>
    <xf numFmtId="0" fontId="2" fillId="0" borderId="3" xfId="0" applyFont="1" applyBorder="1" applyAlignment="1">
      <alignment horizontal="center" wrapText="1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 vertical="center"/>
    </xf>
    <xf numFmtId="0" fontId="2" fillId="0" borderId="2" xfId="0" applyFont="1" applyBorder="1" applyAlignment="1">
      <alignment horizontal="center"/>
    </xf>
    <xf numFmtId="0" fontId="2" fillId="0" borderId="6" xfId="0" applyFont="1" applyBorder="1" applyAlignment="1">
      <alignment horizontal="center" wrapText="1"/>
    </xf>
    <xf numFmtId="0" fontId="2" fillId="0" borderId="1" xfId="0" applyFont="1" applyBorder="1" applyAlignment="1"/>
    <xf numFmtId="0" fontId="2" fillId="0" borderId="6" xfId="0" applyFont="1" applyBorder="1" applyAlignment="1">
      <alignment horizontal="center" vertical="center"/>
    </xf>
    <xf numFmtId="0" fontId="4" fillId="0" borderId="1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workbookViewId="0">
      <selection activeCell="J6" sqref="J6"/>
    </sheetView>
  </sheetViews>
  <sheetFormatPr defaultRowHeight="15" x14ac:dyDescent="0.25"/>
  <cols>
    <col min="1" max="1" width="16.140625" customWidth="1"/>
    <col min="2" max="2" width="24.42578125" customWidth="1"/>
    <col min="9" max="9" width="18.5703125" customWidth="1"/>
  </cols>
  <sheetData>
    <row r="1" spans="1:9" ht="21" customHeight="1" x14ac:dyDescent="0.35">
      <c r="A1" s="1"/>
      <c r="B1" s="8"/>
      <c r="C1" s="8"/>
      <c r="D1" s="9" t="s">
        <v>19</v>
      </c>
      <c r="E1" s="9"/>
      <c r="F1" s="9"/>
      <c r="G1" s="8"/>
      <c r="H1" s="8"/>
      <c r="I1" s="8" t="s">
        <v>20</v>
      </c>
    </row>
    <row r="2" spans="1:9" ht="21" customHeight="1" x14ac:dyDescent="0.35">
      <c r="A2" s="1"/>
      <c r="B2" s="10" t="s">
        <v>0</v>
      </c>
      <c r="C2" s="11" t="s">
        <v>1</v>
      </c>
      <c r="D2" s="12" t="s">
        <v>2</v>
      </c>
      <c r="E2" s="13"/>
      <c r="F2" s="14"/>
      <c r="G2" s="11" t="s">
        <v>3</v>
      </c>
      <c r="H2" s="15" t="s">
        <v>13</v>
      </c>
      <c r="I2" s="15" t="s">
        <v>14</v>
      </c>
    </row>
    <row r="3" spans="1:9" ht="21" x14ac:dyDescent="0.35">
      <c r="A3" s="1"/>
      <c r="B3" s="16">
        <f>$B$120</f>
        <v>0</v>
      </c>
      <c r="C3" s="17"/>
      <c r="D3" s="2" t="s">
        <v>4</v>
      </c>
      <c r="E3" s="2" t="s">
        <v>5</v>
      </c>
      <c r="F3" s="18" t="s">
        <v>6</v>
      </c>
      <c r="G3" s="17"/>
      <c r="H3" s="19"/>
      <c r="I3" s="19"/>
    </row>
    <row r="4" spans="1:9" ht="21" x14ac:dyDescent="0.35">
      <c r="A4" s="3"/>
      <c r="B4" s="3"/>
      <c r="C4" s="3"/>
      <c r="D4" s="3"/>
      <c r="E4" s="3"/>
      <c r="F4" s="3"/>
      <c r="G4" s="3"/>
      <c r="H4" s="3"/>
      <c r="I4" s="3"/>
    </row>
    <row r="5" spans="1:9" ht="21" x14ac:dyDescent="0.35">
      <c r="A5" s="1">
        <v>82</v>
      </c>
      <c r="B5" s="5" t="s">
        <v>15</v>
      </c>
      <c r="C5" s="3">
        <v>250</v>
      </c>
      <c r="D5" s="3">
        <v>1.86</v>
      </c>
      <c r="E5" s="3">
        <v>5.99</v>
      </c>
      <c r="F5" s="3">
        <v>12.09</v>
      </c>
      <c r="G5" s="3">
        <v>110.29</v>
      </c>
      <c r="H5" s="3">
        <v>7.95</v>
      </c>
      <c r="I5" s="1">
        <v>32.49</v>
      </c>
    </row>
    <row r="6" spans="1:9" ht="21" x14ac:dyDescent="0.35">
      <c r="A6" s="1">
        <v>349</v>
      </c>
      <c r="B6" s="5" t="s">
        <v>12</v>
      </c>
      <c r="C6" s="3">
        <v>200</v>
      </c>
      <c r="D6" s="3">
        <v>0</v>
      </c>
      <c r="E6" s="3">
        <v>0</v>
      </c>
      <c r="F6" s="3">
        <v>19.36</v>
      </c>
      <c r="G6" s="3">
        <v>77.41</v>
      </c>
      <c r="H6" s="3">
        <v>0</v>
      </c>
      <c r="I6" s="1">
        <v>8.85</v>
      </c>
    </row>
    <row r="7" spans="1:9" ht="21" x14ac:dyDescent="0.35">
      <c r="A7" s="1">
        <v>46</v>
      </c>
      <c r="B7" s="5" t="s">
        <v>7</v>
      </c>
      <c r="C7" s="3">
        <v>40</v>
      </c>
      <c r="D7" s="3">
        <v>2.2000000000000002</v>
      </c>
      <c r="E7" s="3">
        <v>0.2</v>
      </c>
      <c r="F7" s="3">
        <v>14.6</v>
      </c>
      <c r="G7" s="3">
        <v>68.900000000000006</v>
      </c>
      <c r="H7" s="3">
        <v>0</v>
      </c>
      <c r="I7" s="1">
        <v>3.04</v>
      </c>
    </row>
    <row r="8" spans="1:9" ht="21" x14ac:dyDescent="0.35">
      <c r="A8" s="3">
        <v>2</v>
      </c>
      <c r="B8" s="4" t="s">
        <v>10</v>
      </c>
      <c r="C8" s="3">
        <v>180</v>
      </c>
      <c r="D8" s="3">
        <v>0.8</v>
      </c>
      <c r="E8" s="3">
        <v>0.2</v>
      </c>
      <c r="F8" s="3">
        <v>7.54</v>
      </c>
      <c r="G8" s="3">
        <v>38.19</v>
      </c>
      <c r="H8" s="3">
        <v>38.19</v>
      </c>
      <c r="I8" s="1">
        <v>20.059999999999999</v>
      </c>
    </row>
    <row r="9" spans="1:9" ht="21" x14ac:dyDescent="0.35">
      <c r="A9" s="1"/>
      <c r="B9" s="6" t="s">
        <v>9</v>
      </c>
      <c r="C9" s="2">
        <f t="shared" ref="C9:H9" si="0">SUM(C4:C8)</f>
        <v>670</v>
      </c>
      <c r="D9" s="2">
        <f t="shared" si="0"/>
        <v>4.8600000000000003</v>
      </c>
      <c r="E9" s="2">
        <f t="shared" si="0"/>
        <v>6.3900000000000006</v>
      </c>
      <c r="F9" s="2">
        <f t="shared" si="0"/>
        <v>53.589999999999996</v>
      </c>
      <c r="G9" s="2">
        <f t="shared" si="0"/>
        <v>294.79000000000002</v>
      </c>
      <c r="H9" s="2">
        <f t="shared" si="0"/>
        <v>46.14</v>
      </c>
      <c r="I9" s="2">
        <v>64.44</v>
      </c>
    </row>
    <row r="10" spans="1:9" ht="21" x14ac:dyDescent="0.35">
      <c r="A10" s="1"/>
      <c r="B10" s="20"/>
      <c r="C10" s="3"/>
      <c r="D10" s="3"/>
      <c r="E10" s="3"/>
      <c r="F10" s="3"/>
      <c r="G10" s="3"/>
      <c r="H10" s="3"/>
      <c r="I10" s="3"/>
    </row>
    <row r="11" spans="1:9" ht="21" x14ac:dyDescent="0.35">
      <c r="A11" s="1">
        <v>291</v>
      </c>
      <c r="B11" s="5" t="s">
        <v>16</v>
      </c>
      <c r="C11" s="3">
        <v>200</v>
      </c>
      <c r="D11" s="3">
        <v>20.62</v>
      </c>
      <c r="E11" s="3">
        <v>26.66</v>
      </c>
      <c r="F11" s="3">
        <v>35.89</v>
      </c>
      <c r="G11" s="3">
        <v>466.03</v>
      </c>
      <c r="H11" s="3">
        <v>2.17</v>
      </c>
      <c r="I11" s="3">
        <v>40.25</v>
      </c>
    </row>
    <row r="12" spans="1:9" ht="21" x14ac:dyDescent="0.35">
      <c r="A12" s="1">
        <v>379</v>
      </c>
      <c r="B12" s="5" t="s">
        <v>17</v>
      </c>
      <c r="C12" s="3">
        <v>200</v>
      </c>
      <c r="D12" s="3">
        <v>3.31</v>
      </c>
      <c r="E12" s="3">
        <v>2.4300000000000002</v>
      </c>
      <c r="F12" s="3">
        <v>26.63</v>
      </c>
      <c r="G12" s="3">
        <v>142.21</v>
      </c>
      <c r="H12" s="3">
        <v>0.52</v>
      </c>
      <c r="I12" s="3">
        <v>8.0500000000000007</v>
      </c>
    </row>
    <row r="13" spans="1:9" ht="21" x14ac:dyDescent="0.35">
      <c r="A13" s="1">
        <v>46</v>
      </c>
      <c r="B13" s="5" t="s">
        <v>7</v>
      </c>
      <c r="C13" s="3">
        <v>40</v>
      </c>
      <c r="D13" s="3">
        <v>2.2000000000000002</v>
      </c>
      <c r="E13" s="3">
        <v>0.2</v>
      </c>
      <c r="F13" s="3">
        <v>14.6</v>
      </c>
      <c r="G13" s="3">
        <v>68.900000000000006</v>
      </c>
      <c r="H13" s="3">
        <v>0</v>
      </c>
      <c r="I13" s="3">
        <v>3.04</v>
      </c>
    </row>
    <row r="14" spans="1:9" ht="21" x14ac:dyDescent="0.35">
      <c r="A14" s="1">
        <v>47</v>
      </c>
      <c r="B14" s="5" t="s">
        <v>8</v>
      </c>
      <c r="C14" s="3">
        <v>40</v>
      </c>
      <c r="D14" s="3">
        <v>2.65</v>
      </c>
      <c r="E14" s="3">
        <v>0.35</v>
      </c>
      <c r="F14" s="3">
        <v>16.96</v>
      </c>
      <c r="G14" s="3">
        <v>81.58</v>
      </c>
      <c r="H14" s="3">
        <v>0</v>
      </c>
      <c r="I14" s="3">
        <v>3.2</v>
      </c>
    </row>
    <row r="15" spans="1:9" ht="21" x14ac:dyDescent="0.35">
      <c r="A15" s="1"/>
      <c r="B15" s="5" t="s">
        <v>18</v>
      </c>
      <c r="C15" s="3">
        <v>15</v>
      </c>
      <c r="D15" s="3">
        <v>4.05</v>
      </c>
      <c r="E15" s="3">
        <v>5.0999999999999996</v>
      </c>
      <c r="F15" s="3">
        <v>1.05</v>
      </c>
      <c r="G15" s="3">
        <v>82.5</v>
      </c>
      <c r="H15" s="3">
        <v>0</v>
      </c>
      <c r="I15" s="3">
        <v>18</v>
      </c>
    </row>
    <row r="16" spans="1:9" ht="21" x14ac:dyDescent="0.35">
      <c r="A16" s="1"/>
      <c r="B16" s="5" t="s">
        <v>9</v>
      </c>
      <c r="C16" s="3">
        <v>580</v>
      </c>
      <c r="D16" s="3">
        <v>29.6</v>
      </c>
      <c r="E16" s="3">
        <v>29.84</v>
      </c>
      <c r="F16" s="3">
        <v>101.62</v>
      </c>
      <c r="G16" s="3">
        <v>796.91</v>
      </c>
      <c r="H16" s="3">
        <v>40.880000000000003</v>
      </c>
      <c r="I16" s="3">
        <v>72.540000000000006</v>
      </c>
    </row>
    <row r="17" spans="1:9" ht="21" x14ac:dyDescent="0.35">
      <c r="A17" s="1"/>
      <c r="B17" s="6" t="s">
        <v>9</v>
      </c>
      <c r="C17" s="2">
        <f>C9+C16</f>
        <v>1250</v>
      </c>
      <c r="D17" s="2">
        <f>D9+D16</f>
        <v>34.46</v>
      </c>
      <c r="E17" s="2">
        <f>E9+E16</f>
        <v>36.230000000000004</v>
      </c>
      <c r="F17" s="2">
        <f>F9+F16</f>
        <v>155.21</v>
      </c>
      <c r="G17" s="2">
        <f>G9+G16</f>
        <v>1091.7</v>
      </c>
      <c r="H17" s="2">
        <f t="shared" ref="H17" si="1">H9+H16</f>
        <v>87.02000000000001</v>
      </c>
      <c r="I17" s="2">
        <v>136.97999999999999</v>
      </c>
    </row>
    <row r="18" spans="1:9" x14ac:dyDescent="0.25">
      <c r="B18" s="7" t="s">
        <v>11</v>
      </c>
      <c r="C18" s="7">
        <v>1310</v>
      </c>
      <c r="D18" s="7">
        <v>16.329999999999998</v>
      </c>
      <c r="E18" s="7">
        <v>10.96</v>
      </c>
      <c r="F18" s="7">
        <v>153.19</v>
      </c>
      <c r="G18" s="7">
        <v>785.44</v>
      </c>
      <c r="H18" s="7">
        <v>14.24</v>
      </c>
      <c r="I18" s="7">
        <v>136.97999999999999</v>
      </c>
    </row>
  </sheetData>
  <mergeCells count="6">
    <mergeCell ref="D1:F1"/>
    <mergeCell ref="C2:C3"/>
    <mergeCell ref="D2:F2"/>
    <mergeCell ref="G2:G3"/>
    <mergeCell ref="H2:H3"/>
    <mergeCell ref="I2:I3"/>
  </mergeCell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2023-05-16T10:21:41Z</dcterms:modified>
</cp:coreProperties>
</file>